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148FD2CA-33A8-48E8-AF92-D5C53B5337BC}" xr6:coauthVersionLast="47" xr6:coauthVersionMax="47" xr10:uidLastSave="{00000000-0000-0000-0000-000000000000}"/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-120" yWindow="-120" windowWidth="29040" windowHeight="15840" xr2:uid="{00000000-000D-0000-FFFF-FFFF00000000}"/>
  </bookViews>
  <sheets>
    <sheet name="EAA" sheetId="1" r:id="rId1"/>
  </sheets>
  <definedNames>
    <definedName name="ANEXO">#REF!</definedName>
    <definedName name="_xlnm.Print_Area" localSheetId="0">EAA!$A$1:$H$43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D8" i="1" s="1"/>
  <c r="C19" i="1"/>
  <c r="C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D10" i="1"/>
  <c r="C10" i="1"/>
  <c r="E8" i="1" l="1"/>
  <c r="F19" i="1"/>
  <c r="G19" i="1" s="1"/>
  <c r="F8" i="1"/>
  <c r="G8" i="1" s="1"/>
  <c r="F10" i="1"/>
  <c r="G10" i="1" s="1"/>
</calcChain>
</file>

<file path=xl/sharedStrings.xml><?xml version="1.0" encoding="utf-8"?>
<sst xmlns="http://schemas.openxmlformats.org/spreadsheetml/2006/main" count="41" uniqueCount="41">
  <si>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</si>
  <si>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</si>
  <si>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</si>
  <si>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</si>
  <si>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</si>
  <si>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</si>
  <si>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</si>
  <si>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</si>
  <si>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</si>
  <si>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</si>
  <si>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</si>
  <si>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</si>
  <si>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</si>
  <si>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</si>
  <si>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</si>
  <si>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</si>
  <si>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</si>
  <si>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</si>
  <si>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</si>
  <si>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</si>
  <si>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</si>
  <si>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</si>
  <si>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</si>
  <si>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</si>
  <si>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</si>
  <si>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</si>
  <si>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</si>
  <si>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</si>
  <si>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</si>
  <si>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“Bajo protesta de decir verdad declaramos que los Estados Financieros y sus notas, son razonablemente correctos y son responsabilidad del emisor.”</t>
  </si>
  <si>
    <t>Consejo de Urbanización Municipal de Chihuahua</t>
  </si>
  <si>
    <t>Del 1o. Enero al  30 de Junio 2024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</si>
  <si>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</si>
  <si>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</si>
  <si>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</si>
  <si>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          C.ALEJANDRO BURCIAGA PALOMINO</t>
  </si>
  <si>
    <t xml:space="preserve">                   GERENTE GENERAL</t>
  </si>
  <si>
    <t xml:space="preserve">                                                                  GERENTE ADMINISTRATIVO</t>
  </si>
  <si>
    <t xml:space="preserve">                                                                                         ____________________________________</t>
  </si>
  <si>
    <t xml:space="preserve">                                                                                                C.P. JESUS ANTONIO GOMEZ ZUQUI</t>
  </si>
  <si>
    <t xml:space="preserve">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</si>
</sst>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8" fillId="0" borderId="0" xfId="0" applyFont="1"/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A">
    <pageSetUpPr fitToPage="1"/>
  </sheetPr>
  <dimension ref="A1:G303"/>
  <sheetViews>
    <sheetView tabSelected="1" workbookViewId="0">
      <selection activeCell="B7" sqref="B7"/>
    </sheetView>
  </sheetViews>
  <sheetFormatPr baseColWidth="10" defaultColWidth="11.5703125" defaultRowHeight="12" x14ac:dyDescent="0.2"/>
  <cols>
    <col min="1" max="1" width="2.7109375" style="13" customWidth="1"/>
    <col min="2" max="2" width="43.28515625" style="13" customWidth="1"/>
    <col min="3" max="7" width="13.7109375" style="13" customWidth="1"/>
    <col min="8" max="8" width="6.85546875" style="13" customWidth="1"/>
    <col min="9" max="16384" width="11.5703125" style="13"/>
  </cols>
  <sheetData>
    <row r="1" spans="2:7" ht="12.75" thickBot="1" x14ac:dyDescent="0.25"/>
    <row r="2" spans="2:7" x14ac:dyDescent="0.2">
      <c r="B2" s="22" t="s">
        <v>30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ht="12.75" thickBot="1" x14ac:dyDescent="0.25">
      <c r="B4" s="28" t="s">
        <v>31</v>
      </c>
      <c r="C4" s="29"/>
      <c r="D4" s="29"/>
      <c r="E4" s="29"/>
      <c r="F4" s="29"/>
      <c r="G4" s="30"/>
    </row>
    <row r="5" spans="2:7" ht="24" x14ac:dyDescent="0.2">
      <c r="B5" s="31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2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240052532.65000004</v>
      </c>
      <c r="D8" s="7">
        <f>SUM(D10,D19)</f>
        <v>91241851.550000012</v>
      </c>
      <c r="E8" s="7">
        <f>SUM(E10,E19)</f>
        <v>83578819.489999995</v>
      </c>
      <c r="F8" s="7">
        <f>C8+D8-E8</f>
        <v>247715564.71000004</v>
      </c>
      <c r="G8" s="7">
        <f>F8-C8</f>
        <v>7663032.0600000024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5389255.6799999997</v>
      </c>
      <c r="D10" s="7">
        <f>SUM(D11:D17)</f>
        <v>83122331.650000006</v>
      </c>
      <c r="E10" s="7">
        <f>SUM(E11:E17)</f>
        <v>81109340.75999999</v>
      </c>
      <c r="F10" s="7">
        <f t="shared" ref="F10:F17" si="0">C10+D10-E10</f>
        <v>7402246.5700000226</v>
      </c>
      <c r="G10" s="7">
        <f t="shared" ref="G10:G17" si="1">F10-C10</f>
        <v>2012990.8900000229</v>
      </c>
    </row>
    <row r="11" spans="2:7" x14ac:dyDescent="0.2">
      <c r="B11" s="3" t="s">
        <v>6</v>
      </c>
      <c r="C11" s="8">
        <v>5389255.6799999997</v>
      </c>
      <c r="D11" s="8">
        <v>57284808.020000003</v>
      </c>
      <c r="E11" s="8">
        <v>55334165.619999997</v>
      </c>
      <c r="F11" s="12">
        <f t="shared" si="0"/>
        <v>7339898.0800000057</v>
      </c>
      <c r="G11" s="12">
        <f t="shared" si="1"/>
        <v>1950642.400000006</v>
      </c>
    </row>
    <row r="12" spans="2:7" x14ac:dyDescent="0.2">
      <c r="B12" s="3" t="s">
        <v>7</v>
      </c>
      <c r="C12" s="8">
        <v>0</v>
      </c>
      <c r="D12" s="8">
        <v>25837523.629999999</v>
      </c>
      <c r="E12" s="8">
        <v>25775175.140000001</v>
      </c>
      <c r="F12" s="12">
        <f t="shared" si="0"/>
        <v>62348.489999998361</v>
      </c>
      <c r="G12" s="12">
        <f t="shared" si="1"/>
        <v>62348.489999998361</v>
      </c>
    </row>
    <row r="13" spans="2:7" x14ac:dyDescent="0.2">
      <c r="B13" s="3" t="s">
        <v>8</v>
      </c>
      <c r="C13" s="8">
        <v>0</v>
      </c>
      <c r="D13" s="8">
        <v>0</v>
      </c>
      <c r="E13" s="8">
        <v>0</v>
      </c>
      <c r="F13" s="12">
        <f t="shared" si="0"/>
        <v>0</v>
      </c>
      <c r="G13" s="12">
        <f t="shared" si="1"/>
        <v>0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234663276.97000003</v>
      </c>
      <c r="D19" s="7">
        <f>SUM(D20:D28)</f>
        <v>8119519.9000000004</v>
      </c>
      <c r="E19" s="7">
        <f>SUM(E20:E28)</f>
        <v>2469478.73</v>
      </c>
      <c r="F19" s="7">
        <f t="shared" ref="F19:F28" si="2">C19+D19-E19</f>
        <v>240313318.14000005</v>
      </c>
      <c r="G19" s="7">
        <f t="shared" ref="G19:G28" si="3">F19-C19</f>
        <v>5650041.1700000167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114986334.19</v>
      </c>
      <c r="D21" s="8">
        <v>1458636.78</v>
      </c>
      <c r="E21" s="8">
        <v>2469478.73</v>
      </c>
      <c r="F21" s="12">
        <f t="shared" si="2"/>
        <v>113975492.23999999</v>
      </c>
      <c r="G21" s="12">
        <f t="shared" si="3"/>
        <v>-1010841.950000003</v>
      </c>
    </row>
    <row r="22" spans="1:7" ht="24" x14ac:dyDescent="0.2">
      <c r="A22" s="16" t="s">
        <v>16</v>
      </c>
      <c r="B22" s="3" t="s">
        <v>17</v>
      </c>
      <c r="C22" s="8">
        <v>118921653.42</v>
      </c>
      <c r="D22" s="8">
        <v>6579236.8399999999</v>
      </c>
      <c r="E22" s="8">
        <v>0</v>
      </c>
      <c r="F22" s="12">
        <f t="shared" si="2"/>
        <v>125500890.26000001</v>
      </c>
      <c r="G22" s="12">
        <f t="shared" si="3"/>
        <v>6579236.8400000036</v>
      </c>
    </row>
    <row r="23" spans="1:7" x14ac:dyDescent="0.2">
      <c r="B23" s="3" t="s">
        <v>18</v>
      </c>
      <c r="C23" s="8">
        <v>5858323.5199999996</v>
      </c>
      <c r="D23" s="8">
        <v>81646.28</v>
      </c>
      <c r="E23" s="8">
        <v>0</v>
      </c>
      <c r="F23" s="12">
        <f t="shared" si="2"/>
        <v>5939969.7999999998</v>
      </c>
      <c r="G23" s="12">
        <f t="shared" si="3"/>
        <v>81646.280000000261</v>
      </c>
    </row>
    <row r="24" spans="1:7" x14ac:dyDescent="0.2">
      <c r="B24" s="3" t="s">
        <v>19</v>
      </c>
      <c r="C24" s="8">
        <v>0</v>
      </c>
      <c r="D24" s="8">
        <v>0</v>
      </c>
      <c r="E24" s="8">
        <v>0</v>
      </c>
      <c r="F24" s="12">
        <f t="shared" si="2"/>
        <v>0</v>
      </c>
      <c r="G24" s="12">
        <f t="shared" si="3"/>
        <v>0</v>
      </c>
    </row>
    <row r="25" spans="1:7" ht="24" x14ac:dyDescent="0.2">
      <c r="B25" s="3" t="s">
        <v>20</v>
      </c>
      <c r="C25" s="8">
        <v>-5103034.16</v>
      </c>
      <c r="D25" s="8">
        <v>0</v>
      </c>
      <c r="E25" s="8">
        <v>0</v>
      </c>
      <c r="F25" s="12">
        <f t="shared" si="2"/>
        <v>-5103034.16</v>
      </c>
      <c r="G25" s="12">
        <f t="shared" si="3"/>
        <v>0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0" spans="1:7" x14ac:dyDescent="0.2">
      <c r="B30" s="19" t="s">
        <v>29</v>
      </c>
    </row>
    <row r="31" spans="1:7" s="18" customFormat="1" x14ac:dyDescent="0.2"/>
    <row r="32" spans="1:7" s="18" customFormat="1" ht="12.75" x14ac:dyDescent="0.2">
      <c r="B32" s="17"/>
    </row>
    <row r="33" spans="2:4" s="18" customFormat="1" x14ac:dyDescent="0.2"/>
    <row r="34" spans="2:4" s="18" customFormat="1" x14ac:dyDescent="0.2"/>
    <row r="35" spans="2:4" s="18" customFormat="1" x14ac:dyDescent="0.2">
      <c r="B35" s="18" t="s">
        <v>32</v>
      </c>
      <c r="D35" s="18" t="s">
        <v>33</v>
      </c>
    </row>
    <row r="36" spans="2:4" s="18" customFormat="1" x14ac:dyDescent="0.2">
      <c r="B36" s="20" t="s">
        <v>34</v>
      </c>
      <c r="D36" s="21" t="s">
        <v>35</v>
      </c>
    </row>
    <row r="37" spans="2:4" s="18" customFormat="1" x14ac:dyDescent="0.2">
      <c r="B37" s="20" t="s">
        <v>36</v>
      </c>
      <c r="D37" s="21" t="s">
        <v>37</v>
      </c>
    </row>
    <row r="38" spans="2:4" s="18" customFormat="1" x14ac:dyDescent="0.2"/>
    <row r="39" spans="2:4" s="18" customFormat="1" x14ac:dyDescent="0.2"/>
    <row r="40" spans="2:4" s="18" customFormat="1" x14ac:dyDescent="0.2"/>
    <row r="41" spans="2:4" s="18" customFormat="1" x14ac:dyDescent="0.2">
      <c r="B41" s="18" t="s">
        <v>38</v>
      </c>
    </row>
    <row r="42" spans="2:4" s="18" customFormat="1" x14ac:dyDescent="0.2">
      <c r="B42" s="18" t="s">
        <v>39</v>
      </c>
    </row>
    <row r="43" spans="2:4" s="18" customFormat="1" x14ac:dyDescent="0.2">
      <c r="B43" s="18" t="s">
        <v>40</v>
      </c>
    </row>
    <row r="44" spans="2:4" s="18" customFormat="1" x14ac:dyDescent="0.2"/>
    <row r="45" spans="2:4" s="18" customFormat="1" x14ac:dyDescent="0.2"/>
    <row r="46" spans="2:4" s="18" customFormat="1" x14ac:dyDescent="0.2"/>
    <row r="47" spans="2:4" s="18" customFormat="1" x14ac:dyDescent="0.2"/>
    <row r="48" spans="2:4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</sheetData>
  <sheetProtection algorithmName="SHA-512" hashValue="imLK8IzTQSRiJACfJNpuaeg6LwlwttcPDtGzO/+p0b7XfUfGeJFLGBnCwRBjmL2qsr3AlczxqPIKLe62IVEUAQ==" saltValue="V8DiGy/BmWabMofnGFrEzA==" spinCount="100000" sheet="1" formatCells="0" formatColumns="0" formatRows="0"/>
  <mergeCells count="4">
    <mergeCell ref="B2:G2"/>
    <mergeCell ref="B3:G3"/>
    <mergeCell ref="B4:G4"/>
    <mergeCell ref="B5:B6"/>
  </mergeCells>
  <pageMargins left="0.11811023622047245" right="0.11811023622047245" top="0.74803149606299213" bottom="0.35433070866141736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2024-07-06T21:14:39Z</cp:lastPrinted>
  <dcterms:created xsi:type="dcterms:W3CDTF">2019-12-03T19:14:48Z</dcterms:created>
  <dcterms:modified xsi:type="dcterms:W3CDTF">2024-07-06T21:14:41Z</dcterms:modified>
</cp:coreProperties>
</file>